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_xlnm._FilterDatabase" localSheetId="0" hidden="1">sheet1!$A$3:$E$50</definedName>
    <definedName name="_xlnm.Print_Titles" localSheetId="0">sheet1!$3:$3</definedName>
    <definedName name="项目类型">[1]Sheet2!$AH$9:$AH$14</definedName>
  </definedNames>
  <calcPr calcId="144525"/>
</workbook>
</file>

<file path=xl/sharedStrings.xml><?xml version="1.0" encoding="utf-8"?>
<sst xmlns="http://schemas.openxmlformats.org/spreadsheetml/2006/main" count="233" uniqueCount="78">
  <si>
    <t>附件2</t>
  </si>
  <si>
    <t>提前下达2024年贵州省生态环境保护专项资金安排情况表</t>
  </si>
  <si>
    <t>序号</t>
  </si>
  <si>
    <t>地区/资金下达单位</t>
  </si>
  <si>
    <t>项目名称</t>
  </si>
  <si>
    <t>安排资金（万元）</t>
  </si>
  <si>
    <t>备注</t>
  </si>
  <si>
    <t>合计</t>
  </si>
  <si>
    <t>一</t>
  </si>
  <si>
    <t>贵阳市</t>
  </si>
  <si>
    <t>贵阳市生态环境局</t>
  </si>
  <si>
    <t>观山湖生态文明展览馆生态价值转化宣传示范建设项目</t>
  </si>
  <si>
    <t>应对气候变化项目</t>
  </si>
  <si>
    <t>观山湖区铭廷小学低碳学校试点建设项目</t>
  </si>
  <si>
    <t>贵阳市观山湖区华东师范大学附属贵阳学校低碳示范试点建设项目</t>
  </si>
  <si>
    <t>贵阳市云岩区贵州师范大学附属中学低碳示范试点项目</t>
  </si>
  <si>
    <t>贵阳市云岩区贵州师范大学幼儿园低碳示范试点项目</t>
  </si>
  <si>
    <t>贵阳市南明区西湖路低碳宣传教育试点项目</t>
  </si>
  <si>
    <t>贵阳市开阳县南江乡南江村低碳示范试点项目</t>
  </si>
  <si>
    <t>贵阳市花溪区花溪二中低碳学校试点建设项目</t>
  </si>
  <si>
    <t>贵阳市花溪区（久安乡)低碳试点建设项目</t>
  </si>
  <si>
    <t>市（州）生态环境局2023年度综合考核基础性奖补</t>
  </si>
  <si>
    <t>2023年度生态环境激励奖补</t>
  </si>
  <si>
    <t>贵阳市、清镇市获得国家创建荣誉</t>
  </si>
  <si>
    <t>生态环保项目储备库建设补助</t>
  </si>
  <si>
    <t>土壤污染防治监督性检查及监测</t>
  </si>
  <si>
    <t>农业农村污染治理成效评估</t>
  </si>
  <si>
    <t>污染天气应急处置及能力建设</t>
  </si>
  <si>
    <t>贵阳国际生态文明论坛</t>
  </si>
  <si>
    <t>二</t>
  </si>
  <si>
    <t>六盘水市</t>
  </si>
  <si>
    <t>六盘水生态环境局</t>
  </si>
  <si>
    <t>六盘水市盘州市竹海镇(第3期)低碳乡村试点建设项目（应对气候变化）</t>
  </si>
  <si>
    <t>三</t>
  </si>
  <si>
    <t>遵义市</t>
  </si>
  <si>
    <t>遵义市生态环境局</t>
  </si>
  <si>
    <t>余庆县敖溪镇什字村低碳乡村试点示范项目</t>
  </si>
  <si>
    <t>桐梓县芭蕉镇光荣村低碳乡村试点示范项目</t>
  </si>
  <si>
    <t>绥阳县枧坝镇中塘村低碳乡村试点示范项目</t>
  </si>
  <si>
    <t>红花岗区海龙镇贡米村低碳乡村试点示范项目</t>
  </si>
  <si>
    <t>新蒲新区永乐镇群乐村低碳乡村试点示范项目</t>
  </si>
  <si>
    <t>凤冈县土溪镇石坝村低碳乡村建设试点示范项目</t>
  </si>
  <si>
    <t>务川县泥高乡青坪村低碳乡村试点示范项目</t>
  </si>
  <si>
    <t>湄潭县、贵州省赤水河流域茅台酒地理标志保护生态示范区获得国家创建荣誉</t>
  </si>
  <si>
    <t>生态保护红线保护成效评估</t>
  </si>
  <si>
    <t>四</t>
  </si>
  <si>
    <t>安顺市</t>
  </si>
  <si>
    <t>安顺市生态环境局</t>
  </si>
  <si>
    <t>贵州航空产业城减污降碳教育基地试点建设项目</t>
  </si>
  <si>
    <t>五</t>
  </si>
  <si>
    <t>黔南州</t>
  </si>
  <si>
    <t>黔南州生态环境局</t>
  </si>
  <si>
    <t>贵州省瓮安县羊关村、萍水村低碳村建设项目</t>
  </si>
  <si>
    <t>贵州省罗甸县红水河镇俄村村、罗妥村低碳乡村试点建设项目</t>
  </si>
  <si>
    <t>荔波县获得国家创建荣誉</t>
  </si>
  <si>
    <t>六</t>
  </si>
  <si>
    <t>黔东南州</t>
  </si>
  <si>
    <t>黔东南州生态环境局</t>
  </si>
  <si>
    <t>黄平县黄平民族中学低碳学校试点示范建设项目</t>
  </si>
  <si>
    <t>岑巩县平庄镇后坪村、龙里村、包东村低碳乡村试点示范建设项目实施方案（应对气候变化项目）</t>
  </si>
  <si>
    <t>七</t>
  </si>
  <si>
    <t>毕节市</t>
  </si>
  <si>
    <t>毕节市生态环境局</t>
  </si>
  <si>
    <t>大方县羊场镇理化中学低碳学校示范试点建设项目</t>
  </si>
  <si>
    <t>黔西市重新镇（碗厂沟村、三堰社区、头堰社区）低碳试点建设项目</t>
  </si>
  <si>
    <t>八</t>
  </si>
  <si>
    <t>铜仁市</t>
  </si>
  <si>
    <t>铜仁市生态环境局</t>
  </si>
  <si>
    <t>铜仁市石阡县坪山乡老寨村低碳示范建设项目</t>
  </si>
  <si>
    <t>松桃县寨英镇李家庄村低碳乡村试点示范建设项目</t>
  </si>
  <si>
    <t>九</t>
  </si>
  <si>
    <t>黔西南州</t>
  </si>
  <si>
    <t>黔西南州生态环境局</t>
  </si>
  <si>
    <t>青山镇博上村龙井组太阳能路灯建设项目</t>
  </si>
  <si>
    <t>义龙新区（下坝村、前锋村）低碳乡村试点示范建设项目</t>
  </si>
  <si>
    <t>十</t>
  </si>
  <si>
    <t>贵安新区</t>
  </si>
  <si>
    <t>贵安新区生态环境局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</si>
</sst>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宋体"/>
      <charset val="134"/>
    </font>
    <font>
      <sz val="16"/>
      <color indexed="8"/>
      <name val="黑体"/>
      <charset val="134"/>
    </font>
    <font>
      <sz val="20"/>
      <color indexed="8"/>
      <name val="方正小标宋简体"/>
      <charset val="134"/>
    </font>
    <font>
      <sz val="11"/>
      <name val="黑体"/>
      <charset val="134"/>
    </font>
    <font>
      <b/>
      <sz val="11"/>
      <name val="仿宋_GB2312"/>
      <charset val="134"/>
    </font>
    <font>
      <sz val="11"/>
      <name val="宋体"/>
      <charset val="134"/>
    </font>
    <font>
      <sz val="11"/>
      <name val="方正仿宋_GB2312"/>
      <charset val="134"/>
    </font>
    <font>
      <b/>
      <sz val="11"/>
      <color indexed="62"/>
      <name val="宋体"/>
      <charset val="134"/>
    </font>
    <font>
      <b/>
      <sz val="15"/>
      <color indexed="62"/>
      <name val="宋体"/>
      <charset val="134"/>
    </font>
    <font>
      <u/>
      <sz val="11"/>
      <color indexed="20"/>
      <name val="宋体"/>
      <charset val="0"/>
    </font>
    <font>
      <i/>
      <sz val="11"/>
      <color indexed="23"/>
      <name val="宋体"/>
      <charset val="0"/>
    </font>
    <font>
      <sz val="11"/>
      <color indexed="62"/>
      <name val="宋体"/>
      <charset val="0"/>
    </font>
    <font>
      <b/>
      <sz val="11"/>
      <color indexed="9"/>
      <name val="宋体"/>
      <charset val="0"/>
    </font>
    <font>
      <sz val="11"/>
      <color indexed="8"/>
      <name val="宋体"/>
      <charset val="0"/>
    </font>
    <font>
      <sz val="11"/>
      <color indexed="9"/>
      <name val="宋体"/>
      <charset val="0"/>
    </font>
    <font>
      <sz val="11"/>
      <color indexed="60"/>
      <name val="宋体"/>
      <charset val="0"/>
    </font>
    <font>
      <sz val="11"/>
      <color indexed="52"/>
      <name val="宋体"/>
      <charset val="0"/>
    </font>
    <font>
      <sz val="11"/>
      <color indexed="10"/>
      <name val="宋体"/>
      <charset val="0"/>
    </font>
    <font>
      <u/>
      <sz val="11"/>
      <color indexed="12"/>
      <name val="宋体"/>
      <charset val="0"/>
    </font>
    <font>
      <b/>
      <sz val="11"/>
      <color indexed="52"/>
      <name val="宋体"/>
      <charset val="0"/>
    </font>
    <font>
      <b/>
      <sz val="13"/>
      <color indexed="62"/>
      <name val="宋体"/>
      <charset val="134"/>
    </font>
    <font>
      <b/>
      <sz val="11"/>
      <color indexed="63"/>
      <name val="宋体"/>
      <charset val="0"/>
    </font>
    <font>
      <b/>
      <sz val="18"/>
      <color indexed="62"/>
      <name val="宋体"/>
      <charset val="134"/>
    </font>
    <font>
      <b/>
      <sz val="11"/>
      <color indexed="8"/>
      <name val="宋体"/>
      <charset val="0"/>
    </font>
    <font>
      <sz val="11"/>
      <color indexed="17"/>
      <name val="宋体"/>
      <charset val="0"/>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4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10" applyNumberFormat="0" applyFont="0" applyAlignment="0" applyProtection="0">
      <alignment vertical="center"/>
    </xf>
    <xf numFmtId="0" fontId="14" fillId="7"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6" applyNumberFormat="0" applyFill="0" applyAlignment="0" applyProtection="0">
      <alignment vertical="center"/>
    </xf>
    <xf numFmtId="0" fontId="20" fillId="0" borderId="6" applyNumberFormat="0" applyFill="0" applyAlignment="0" applyProtection="0">
      <alignment vertical="center"/>
    </xf>
    <xf numFmtId="0" fontId="14" fillId="10" borderId="0" applyNumberFormat="0" applyBorder="0" applyAlignment="0" applyProtection="0">
      <alignment vertical="center"/>
    </xf>
    <xf numFmtId="0" fontId="7" fillId="0" borderId="5" applyNumberFormat="0" applyFill="0" applyAlignment="0" applyProtection="0">
      <alignment vertical="center"/>
    </xf>
    <xf numFmtId="0" fontId="14" fillId="3" borderId="0" applyNumberFormat="0" applyBorder="0" applyAlignment="0" applyProtection="0">
      <alignment vertical="center"/>
    </xf>
    <xf numFmtId="0" fontId="21" fillId="2" borderId="11" applyNumberFormat="0" applyAlignment="0" applyProtection="0">
      <alignment vertical="center"/>
    </xf>
    <xf numFmtId="0" fontId="19" fillId="2" borderId="7" applyNumberFormat="0" applyAlignment="0" applyProtection="0">
      <alignment vertical="center"/>
    </xf>
    <xf numFmtId="0" fontId="12" fillId="4" borderId="8" applyNumberFormat="0" applyAlignment="0" applyProtection="0">
      <alignment vertical="center"/>
    </xf>
    <xf numFmtId="0" fontId="13" fillId="13" borderId="0" applyNumberFormat="0" applyBorder="0" applyAlignment="0" applyProtection="0">
      <alignment vertical="center"/>
    </xf>
    <xf numFmtId="0" fontId="14" fillId="6" borderId="0" applyNumberFormat="0" applyBorder="0" applyAlignment="0" applyProtection="0">
      <alignment vertical="center"/>
    </xf>
    <xf numFmtId="0" fontId="16" fillId="0" borderId="9" applyNumberFormat="0" applyFill="0" applyAlignment="0" applyProtection="0">
      <alignment vertical="center"/>
    </xf>
    <xf numFmtId="0" fontId="23" fillId="0" borderId="12" applyNumberFormat="0" applyFill="0" applyAlignment="0" applyProtection="0">
      <alignment vertical="center"/>
    </xf>
    <xf numFmtId="0" fontId="24" fillId="13" borderId="0" applyNumberFormat="0" applyBorder="0" applyAlignment="0" applyProtection="0">
      <alignment vertical="center"/>
    </xf>
    <xf numFmtId="0" fontId="15" fillId="9" borderId="0" applyNumberFormat="0" applyBorder="0" applyAlignment="0" applyProtection="0">
      <alignment vertical="center"/>
    </xf>
    <xf numFmtId="0" fontId="13" fillId="12" borderId="0" applyNumberFormat="0" applyBorder="0" applyAlignment="0" applyProtection="0">
      <alignment vertical="center"/>
    </xf>
    <xf numFmtId="0" fontId="14" fillId="14"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4" fillId="14"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3" fillId="13" borderId="0" applyNumberFormat="0" applyBorder="0" applyAlignment="0" applyProtection="0">
      <alignment vertical="center"/>
    </xf>
    <xf numFmtId="0" fontId="14" fillId="16" borderId="0" applyNumberFormat="0" applyBorder="0" applyAlignment="0" applyProtection="0">
      <alignment vertical="center"/>
    </xf>
    <xf numFmtId="0" fontId="25" fillId="0" borderId="0" applyProtection="0"/>
  </cellStyleXfs>
  <cellXfs count="24">
    <xf numFmtId="0" fontId="0" fillId="0" borderId="0" xfId="0" applyAlignment="1">
      <alignment vertical="center"/>
    </xf>
    <xf numFmtId="0" fontId="0" fillId="2"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5" fillId="0" borderId="1" xfId="49"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49" applyFont="1" applyBorder="1" applyAlignment="1">
      <alignment horizontal="center" vertical="center"/>
    </xf>
    <xf numFmtId="0" fontId="5" fillId="0" borderId="1" xfId="49" applyNumberFormat="1" applyFont="1" applyFill="1" applyBorder="1" applyAlignment="1">
      <alignment horizontal="center" vertical="center" wrapText="1"/>
    </xf>
    <xf numFmtId="49" fontId="3" fillId="0" borderId="1" xfId="49"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ysgz\Downloads\\home\ysgz\Downloads\&#32852;&#21512;&#34892;&#25991;&#21576;&#20214;&#65306;&#30465;&#29983;&#24577;&#29615;&#22659;&#21381;%20&#30465;&#36130;&#25919;&#21381;&#20851;&#20110;2023&#24180;&#30465;&#32423;&#20892;&#26449;&#27745;&#27700;&#27835;&#29702;&#21450;&#29983;&#27963;&#22403;&#22334;&#22788;&#29702;&#36164;&#37329;&#20998;&#37197;&#30340;&#35831;&#31034;\&#32852;&#21512;&#34892;&#25991;&#21576;&#20214;&#65306;&#30465;&#29983;&#24577;&#29615;&#22659;&#21381;%20&#30465;&#36130;&#25919;&#21381;&#20851;&#20110;2023&#24180;&#30465;&#32423;&#20892;&#26449;&#27745;&#27700;&#27835;&#29702;&#21450;&#29983;&#27963;&#22403;&#22334;&#22788;&#29702;&#36164;&#37329;&#20998;&#37197;&#30340;&#35831;&#31034;\\\home\ysgz\Downloads\qq-files\43743820\file_recv\home\ysgz\Desktop\D:\data\home\ysgz\&#21016;&#33459;&#20964;\2023&#24180;&#24037;&#20316;\&#39033;&#30446;&#36827;&#2363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1"/>
  <sheetViews>
    <sheetView tabSelected="1" workbookViewId="0">
      <pane ySplit="2" topLeftCell="A27" activePane="bottomLeft" state="frozen"/>
      <selection/>
      <selection pane="bottomLeft" activeCell="C15" sqref="C15"/>
    </sheetView>
  </sheetViews>
  <sheetFormatPr defaultColWidth="9" defaultRowHeight="13.5" outlineLevelCol="4"/>
  <cols>
    <col min="1" max="1" width="10.375" customWidth="1"/>
    <col min="2" max="2" width="24" customWidth="1"/>
    <col min="3" max="3" width="39" customWidth="1"/>
    <col min="4" max="4" width="20" style="3" customWidth="1"/>
    <col min="5" max="5" width="20.75" customWidth="1"/>
  </cols>
  <sheetData>
    <row r="1" ht="24" customHeight="1" spans="1:2">
      <c r="A1" s="4" t="s">
        <v>0</v>
      </c>
      <c r="B1" s="4"/>
    </row>
    <row r="2" ht="51" customHeight="1" spans="1:5">
      <c r="A2" s="5" t="s">
        <v>1</v>
      </c>
      <c r="B2" s="5"/>
      <c r="C2" s="5"/>
      <c r="D2" s="5"/>
      <c r="E2" s="5"/>
    </row>
    <row r="3" customFormat="1" ht="40" customHeight="1" spans="1:5">
      <c r="A3" s="6" t="s">
        <v>2</v>
      </c>
      <c r="B3" s="6" t="s">
        <v>3</v>
      </c>
      <c r="C3" s="6" t="s">
        <v>4</v>
      </c>
      <c r="D3" s="6" t="s">
        <v>5</v>
      </c>
      <c r="E3" s="6" t="s">
        <v>6</v>
      </c>
    </row>
    <row r="4" ht="32" customHeight="1" spans="1:5">
      <c r="A4" s="7" t="s">
        <v>7</v>
      </c>
      <c r="B4" s="8"/>
      <c r="C4" s="9"/>
      <c r="D4" s="6">
        <f>D5+D22+D29+D44+D51+D61+D70+D79+D88+D97</f>
        <v>5885</v>
      </c>
      <c r="E4" s="10"/>
    </row>
    <row r="5" ht="32" customHeight="1" spans="1:5">
      <c r="A5" s="6" t="s">
        <v>8</v>
      </c>
      <c r="B5" s="6" t="s">
        <v>9</v>
      </c>
      <c r="C5" s="11"/>
      <c r="D5" s="6">
        <f>SUM(D6:D21)</f>
        <v>1330</v>
      </c>
      <c r="E5" s="12"/>
    </row>
    <row r="6" ht="32" customHeight="1" spans="1:5">
      <c r="A6" s="13">
        <v>1</v>
      </c>
      <c r="B6" s="14" t="s">
        <v>10</v>
      </c>
      <c r="C6" s="15" t="s">
        <v>11</v>
      </c>
      <c r="D6" s="13">
        <v>70</v>
      </c>
      <c r="E6" s="16" t="s">
        <v>12</v>
      </c>
    </row>
    <row r="7" ht="32" customHeight="1" spans="1:5">
      <c r="A7" s="13">
        <v>2</v>
      </c>
      <c r="B7" s="14" t="s">
        <v>10</v>
      </c>
      <c r="C7" s="15" t="s">
        <v>13</v>
      </c>
      <c r="D7" s="13">
        <v>90</v>
      </c>
      <c r="E7" s="16" t="s">
        <v>12</v>
      </c>
    </row>
    <row r="8" customFormat="1" ht="32" customHeight="1" spans="1:5">
      <c r="A8" s="13">
        <v>3</v>
      </c>
      <c r="B8" s="14" t="s">
        <v>10</v>
      </c>
      <c r="C8" s="15" t="s">
        <v>14</v>
      </c>
      <c r="D8" s="13">
        <v>50</v>
      </c>
      <c r="E8" s="16" t="s">
        <v>12</v>
      </c>
    </row>
    <row r="9" customFormat="1" ht="32" customHeight="1" spans="1:5">
      <c r="A9" s="13">
        <v>4</v>
      </c>
      <c r="B9" s="14" t="s">
        <v>10</v>
      </c>
      <c r="C9" s="15" t="s">
        <v>15</v>
      </c>
      <c r="D9" s="13">
        <v>45</v>
      </c>
      <c r="E9" s="16" t="s">
        <v>12</v>
      </c>
    </row>
    <row r="10" customFormat="1" ht="32" customHeight="1" spans="1:5">
      <c r="A10" s="13">
        <v>5</v>
      </c>
      <c r="B10" s="14" t="s">
        <v>10</v>
      </c>
      <c r="C10" s="15" t="s">
        <v>16</v>
      </c>
      <c r="D10" s="13">
        <v>45</v>
      </c>
      <c r="E10" s="16" t="s">
        <v>12</v>
      </c>
    </row>
    <row r="11" ht="32" customHeight="1" spans="1:5">
      <c r="A11" s="13">
        <v>6</v>
      </c>
      <c r="B11" s="14" t="s">
        <v>10</v>
      </c>
      <c r="C11" s="15" t="s">
        <v>17</v>
      </c>
      <c r="D11" s="13">
        <v>60</v>
      </c>
      <c r="E11" s="16" t="s">
        <v>12</v>
      </c>
    </row>
    <row r="12" s="1" customFormat="1" ht="32" customHeight="1" spans="1:5">
      <c r="A12" s="13">
        <v>7</v>
      </c>
      <c r="B12" s="14" t="s">
        <v>10</v>
      </c>
      <c r="C12" s="15" t="s">
        <v>18</v>
      </c>
      <c r="D12" s="13">
        <v>50</v>
      </c>
      <c r="E12" s="16" t="s">
        <v>12</v>
      </c>
    </row>
    <row r="13" s="1" customFormat="1" ht="32" customHeight="1" spans="1:5">
      <c r="A13" s="13">
        <v>8</v>
      </c>
      <c r="B13" s="14" t="s">
        <v>10</v>
      </c>
      <c r="C13" s="15" t="s">
        <v>19</v>
      </c>
      <c r="D13" s="13">
        <v>30</v>
      </c>
      <c r="E13" s="16" t="s">
        <v>12</v>
      </c>
    </row>
    <row r="14" s="1" customFormat="1" ht="32" customHeight="1" spans="1:5">
      <c r="A14" s="13">
        <v>9</v>
      </c>
      <c r="B14" s="14" t="s">
        <v>10</v>
      </c>
      <c r="C14" s="15" t="s">
        <v>20</v>
      </c>
      <c r="D14" s="13">
        <v>40</v>
      </c>
      <c r="E14" s="16" t="s">
        <v>12</v>
      </c>
    </row>
    <row r="15" s="1" customFormat="1" ht="32" customHeight="1" spans="1:5">
      <c r="A15" s="13">
        <v>10</v>
      </c>
      <c r="B15" s="14" t="s">
        <v>10</v>
      </c>
      <c r="C15" s="15" t="s">
        <v>21</v>
      </c>
      <c r="D15" s="13">
        <v>150</v>
      </c>
      <c r="E15" s="16"/>
    </row>
    <row r="16" s="1" customFormat="1" ht="32" customHeight="1" spans="1:5">
      <c r="A16" s="13">
        <v>11</v>
      </c>
      <c r="B16" s="14" t="s">
        <v>10</v>
      </c>
      <c r="C16" s="15" t="s">
        <v>22</v>
      </c>
      <c r="D16" s="13">
        <v>200</v>
      </c>
      <c r="E16" s="16" t="s">
        <v>23</v>
      </c>
    </row>
    <row r="17" s="1" customFormat="1" ht="32" customHeight="1" spans="1:5">
      <c r="A17" s="13">
        <v>12</v>
      </c>
      <c r="B17" s="14" t="s">
        <v>10</v>
      </c>
      <c r="C17" s="15" t="s">
        <v>24</v>
      </c>
      <c r="D17" s="13">
        <v>100</v>
      </c>
      <c r="E17" s="16"/>
    </row>
    <row r="18" s="1" customFormat="1" ht="32" customHeight="1" spans="1:5">
      <c r="A18" s="13">
        <v>13</v>
      </c>
      <c r="B18" s="14" t="s">
        <v>10</v>
      </c>
      <c r="C18" s="15" t="s">
        <v>25</v>
      </c>
      <c r="D18" s="13">
        <v>50</v>
      </c>
      <c r="E18" s="16"/>
    </row>
    <row r="19" s="1" customFormat="1" ht="32" customHeight="1" spans="1:5">
      <c r="A19" s="13">
        <v>14</v>
      </c>
      <c r="B19" s="14" t="s">
        <v>10</v>
      </c>
      <c r="C19" s="15" t="s">
        <v>26</v>
      </c>
      <c r="D19" s="13">
        <v>10</v>
      </c>
      <c r="E19" s="16"/>
    </row>
    <row r="20" s="1" customFormat="1" ht="32" customHeight="1" spans="1:5">
      <c r="A20" s="13">
        <v>15</v>
      </c>
      <c r="B20" s="14" t="s">
        <v>10</v>
      </c>
      <c r="C20" s="15" t="s">
        <v>27</v>
      </c>
      <c r="D20" s="13">
        <v>40</v>
      </c>
      <c r="E20" s="16"/>
    </row>
    <row r="21" s="1" customFormat="1" ht="32" customHeight="1" spans="1:5">
      <c r="A21" s="13">
        <v>16</v>
      </c>
      <c r="B21" s="14" t="s">
        <v>10</v>
      </c>
      <c r="C21" s="15" t="s">
        <v>28</v>
      </c>
      <c r="D21" s="13">
        <v>300</v>
      </c>
      <c r="E21" s="16"/>
    </row>
    <row r="22" s="1" customFormat="1" ht="32" customHeight="1" spans="1:5">
      <c r="A22" s="6" t="s">
        <v>29</v>
      </c>
      <c r="B22" s="6" t="s">
        <v>30</v>
      </c>
      <c r="C22" s="6"/>
      <c r="D22" s="6">
        <f>SUM(D23:D28)</f>
        <v>425</v>
      </c>
      <c r="E22" s="17"/>
    </row>
    <row r="23" s="1" customFormat="1" ht="32" customHeight="1" spans="1:5">
      <c r="A23" s="13">
        <v>1</v>
      </c>
      <c r="B23" s="13" t="s">
        <v>31</v>
      </c>
      <c r="C23" s="15" t="s">
        <v>32</v>
      </c>
      <c r="D23" s="14">
        <v>80</v>
      </c>
      <c r="E23" s="15" t="s">
        <v>12</v>
      </c>
    </row>
    <row r="24" s="1" customFormat="1" ht="32" customHeight="1" spans="1:5">
      <c r="A24" s="13">
        <v>2</v>
      </c>
      <c r="B24" s="13" t="s">
        <v>31</v>
      </c>
      <c r="C24" s="15" t="s">
        <v>21</v>
      </c>
      <c r="D24" s="14">
        <v>150</v>
      </c>
      <c r="E24" s="15"/>
    </row>
    <row r="25" s="1" customFormat="1" ht="32" customHeight="1" spans="1:5">
      <c r="A25" s="13">
        <v>3</v>
      </c>
      <c r="B25" s="13" t="s">
        <v>31</v>
      </c>
      <c r="C25" s="15" t="s">
        <v>24</v>
      </c>
      <c r="D25" s="14">
        <v>100</v>
      </c>
      <c r="E25" s="15"/>
    </row>
    <row r="26" s="1" customFormat="1" ht="32" customHeight="1" spans="1:5">
      <c r="A26" s="13">
        <v>4</v>
      </c>
      <c r="B26" s="13" t="s">
        <v>31</v>
      </c>
      <c r="C26" s="15" t="s">
        <v>25</v>
      </c>
      <c r="D26" s="14">
        <v>40</v>
      </c>
      <c r="E26" s="15"/>
    </row>
    <row r="27" s="1" customFormat="1" ht="32" customHeight="1" spans="1:5">
      <c r="A27" s="13">
        <v>5</v>
      </c>
      <c r="B27" s="13" t="s">
        <v>31</v>
      </c>
      <c r="C27" s="15" t="s">
        <v>26</v>
      </c>
      <c r="D27" s="14">
        <v>10</v>
      </c>
      <c r="E27" s="18"/>
    </row>
    <row r="28" s="1" customFormat="1" ht="32" customHeight="1" spans="1:5">
      <c r="A28" s="13">
        <v>6</v>
      </c>
      <c r="B28" s="13" t="s">
        <v>31</v>
      </c>
      <c r="C28" s="15" t="s">
        <v>27</v>
      </c>
      <c r="D28" s="14">
        <v>45</v>
      </c>
      <c r="E28" s="18"/>
    </row>
    <row r="29" s="1" customFormat="1" ht="32" customHeight="1" spans="1:5">
      <c r="A29" s="6" t="s">
        <v>33</v>
      </c>
      <c r="B29" s="6" t="s">
        <v>34</v>
      </c>
      <c r="C29" s="11"/>
      <c r="D29" s="19">
        <f>SUM(D30:D43)</f>
        <v>969</v>
      </c>
      <c r="E29" s="10"/>
    </row>
    <row r="30" s="1" customFormat="1" ht="32" customHeight="1" spans="1:5">
      <c r="A30" s="13">
        <v>1</v>
      </c>
      <c r="B30" s="14" t="s">
        <v>35</v>
      </c>
      <c r="C30" s="15" t="s">
        <v>36</v>
      </c>
      <c r="D30" s="14">
        <v>105</v>
      </c>
      <c r="E30" s="16" t="s">
        <v>12</v>
      </c>
    </row>
    <row r="31" s="1" customFormat="1" ht="32" customHeight="1" spans="1:5">
      <c r="A31" s="13">
        <v>2</v>
      </c>
      <c r="B31" s="14" t="s">
        <v>35</v>
      </c>
      <c r="C31" s="15" t="s">
        <v>37</v>
      </c>
      <c r="D31" s="14">
        <v>105</v>
      </c>
      <c r="E31" s="16" t="s">
        <v>12</v>
      </c>
    </row>
    <row r="32" s="1" customFormat="1" ht="32" customHeight="1" spans="1:5">
      <c r="A32" s="13">
        <v>3</v>
      </c>
      <c r="B32" s="14" t="s">
        <v>35</v>
      </c>
      <c r="C32" s="15" t="s">
        <v>38</v>
      </c>
      <c r="D32" s="14">
        <v>30</v>
      </c>
      <c r="E32" s="16" t="s">
        <v>12</v>
      </c>
    </row>
    <row r="33" s="1" customFormat="1" ht="32" customHeight="1" spans="1:5">
      <c r="A33" s="13">
        <v>4</v>
      </c>
      <c r="B33" s="14" t="s">
        <v>35</v>
      </c>
      <c r="C33" s="15" t="s">
        <v>39</v>
      </c>
      <c r="D33" s="14">
        <v>49.9</v>
      </c>
      <c r="E33" s="16" t="s">
        <v>12</v>
      </c>
    </row>
    <row r="34" s="1" customFormat="1" ht="32" customHeight="1" spans="1:5">
      <c r="A34" s="13">
        <v>5</v>
      </c>
      <c r="B34" s="14" t="s">
        <v>35</v>
      </c>
      <c r="C34" s="15" t="s">
        <v>40</v>
      </c>
      <c r="D34" s="14">
        <v>50</v>
      </c>
      <c r="E34" s="16" t="s">
        <v>12</v>
      </c>
    </row>
    <row r="35" s="1" customFormat="1" ht="32" customHeight="1" spans="1:5">
      <c r="A35" s="13">
        <v>6</v>
      </c>
      <c r="B35" s="14" t="s">
        <v>35</v>
      </c>
      <c r="C35" s="15" t="s">
        <v>41</v>
      </c>
      <c r="D35" s="14">
        <v>30</v>
      </c>
      <c r="E35" s="16" t="s">
        <v>12</v>
      </c>
    </row>
    <row r="36" s="1" customFormat="1" ht="32" customHeight="1" spans="1:5">
      <c r="A36" s="13">
        <v>7</v>
      </c>
      <c r="B36" s="14" t="s">
        <v>35</v>
      </c>
      <c r="C36" s="15" t="s">
        <v>42</v>
      </c>
      <c r="D36" s="14">
        <v>30.1</v>
      </c>
      <c r="E36" s="16" t="s">
        <v>12</v>
      </c>
    </row>
    <row r="37" s="1" customFormat="1" ht="32" customHeight="1" spans="1:5">
      <c r="A37" s="13">
        <v>8</v>
      </c>
      <c r="B37" s="14" t="s">
        <v>35</v>
      </c>
      <c r="C37" s="15" t="s">
        <v>21</v>
      </c>
      <c r="D37" s="20">
        <v>150</v>
      </c>
      <c r="E37" s="16"/>
    </row>
    <row r="38" s="1" customFormat="1" ht="59" customHeight="1" spans="1:5">
      <c r="A38" s="13">
        <v>9</v>
      </c>
      <c r="B38" s="14" t="s">
        <v>35</v>
      </c>
      <c r="C38" s="15" t="s">
        <v>22</v>
      </c>
      <c r="D38" s="13">
        <v>200</v>
      </c>
      <c r="E38" s="16" t="s">
        <v>43</v>
      </c>
    </row>
    <row r="39" s="1" customFormat="1" ht="32" customHeight="1" spans="1:5">
      <c r="A39" s="13">
        <v>10</v>
      </c>
      <c r="B39" s="14" t="s">
        <v>35</v>
      </c>
      <c r="C39" s="15" t="s">
        <v>24</v>
      </c>
      <c r="D39" s="13">
        <v>100</v>
      </c>
      <c r="E39" s="16"/>
    </row>
    <row r="40" s="1" customFormat="1" ht="32" customHeight="1" spans="1:5">
      <c r="A40" s="13">
        <v>11</v>
      </c>
      <c r="B40" s="14" t="s">
        <v>35</v>
      </c>
      <c r="C40" s="15" t="s">
        <v>25</v>
      </c>
      <c r="D40" s="13">
        <v>40</v>
      </c>
      <c r="E40" s="16"/>
    </row>
    <row r="41" s="1" customFormat="1" ht="32" customHeight="1" spans="1:5">
      <c r="A41" s="13">
        <v>12</v>
      </c>
      <c r="B41" s="14" t="s">
        <v>35</v>
      </c>
      <c r="C41" s="15" t="s">
        <v>26</v>
      </c>
      <c r="D41" s="13">
        <v>10</v>
      </c>
      <c r="E41" s="16"/>
    </row>
    <row r="42" s="1" customFormat="1" ht="32" customHeight="1" spans="1:5">
      <c r="A42" s="13">
        <v>13</v>
      </c>
      <c r="B42" s="14" t="s">
        <v>35</v>
      </c>
      <c r="C42" s="15" t="s">
        <v>27</v>
      </c>
      <c r="D42" s="13">
        <v>40</v>
      </c>
      <c r="E42" s="16"/>
    </row>
    <row r="43" s="2" customFormat="1" ht="32" customHeight="1" spans="1:5">
      <c r="A43" s="13">
        <v>14</v>
      </c>
      <c r="B43" s="14" t="s">
        <v>35</v>
      </c>
      <c r="C43" s="15" t="s">
        <v>44</v>
      </c>
      <c r="D43" s="13">
        <v>29</v>
      </c>
      <c r="E43" s="16"/>
    </row>
    <row r="44" s="1" customFormat="1" ht="32" customHeight="1" spans="1:5">
      <c r="A44" s="6" t="s">
        <v>45</v>
      </c>
      <c r="B44" s="21" t="s">
        <v>46</v>
      </c>
      <c r="C44" s="22"/>
      <c r="D44" s="10">
        <f>SUM(D45:D50)</f>
        <v>405</v>
      </c>
      <c r="E44" s="22"/>
    </row>
    <row r="45" s="1" customFormat="1" ht="32" customHeight="1" spans="1:5">
      <c r="A45" s="13">
        <v>1</v>
      </c>
      <c r="B45" s="13" t="s">
        <v>47</v>
      </c>
      <c r="C45" s="15" t="s">
        <v>48</v>
      </c>
      <c r="D45" s="14">
        <v>70</v>
      </c>
      <c r="E45" s="16" t="s">
        <v>12</v>
      </c>
    </row>
    <row r="46" s="1" customFormat="1" ht="32" customHeight="1" spans="1:5">
      <c r="A46" s="13">
        <v>2</v>
      </c>
      <c r="B46" s="13" t="s">
        <v>47</v>
      </c>
      <c r="C46" s="15" t="s">
        <v>21</v>
      </c>
      <c r="D46" s="20">
        <v>150</v>
      </c>
      <c r="E46" s="16"/>
    </row>
    <row r="47" s="1" customFormat="1" ht="32" customHeight="1" spans="1:5">
      <c r="A47" s="13">
        <v>3</v>
      </c>
      <c r="B47" s="13" t="s">
        <v>47</v>
      </c>
      <c r="C47" s="15" t="s">
        <v>24</v>
      </c>
      <c r="D47" s="14">
        <v>100</v>
      </c>
      <c r="E47" s="18"/>
    </row>
    <row r="48" s="1" customFormat="1" ht="32" customHeight="1" spans="1:5">
      <c r="A48" s="13">
        <v>4</v>
      </c>
      <c r="B48" s="13" t="s">
        <v>47</v>
      </c>
      <c r="C48" s="15" t="s">
        <v>25</v>
      </c>
      <c r="D48" s="14">
        <v>35</v>
      </c>
      <c r="E48" s="18"/>
    </row>
    <row r="49" s="1" customFormat="1" ht="32" customHeight="1" spans="1:5">
      <c r="A49" s="13">
        <v>5</v>
      </c>
      <c r="B49" s="13" t="s">
        <v>47</v>
      </c>
      <c r="C49" s="15" t="s">
        <v>26</v>
      </c>
      <c r="D49" s="14">
        <v>10</v>
      </c>
      <c r="E49" s="18"/>
    </row>
    <row r="50" s="2" customFormat="1" ht="32" customHeight="1" spans="1:5">
      <c r="A50" s="13">
        <v>6</v>
      </c>
      <c r="B50" s="13" t="s">
        <v>47</v>
      </c>
      <c r="C50" s="15" t="s">
        <v>27</v>
      </c>
      <c r="D50" s="20">
        <v>40</v>
      </c>
      <c r="E50" s="18"/>
    </row>
    <row r="51" ht="32" customHeight="1" spans="1:5">
      <c r="A51" s="6" t="s">
        <v>49</v>
      </c>
      <c r="B51" s="6" t="s">
        <v>50</v>
      </c>
      <c r="C51" s="11"/>
      <c r="D51" s="6">
        <f>SUM(D52:D60)</f>
        <v>599</v>
      </c>
      <c r="E51" s="10"/>
    </row>
    <row r="52" ht="32" customHeight="1" spans="1:5">
      <c r="A52" s="13">
        <v>1</v>
      </c>
      <c r="B52" s="13" t="s">
        <v>51</v>
      </c>
      <c r="C52" s="15" t="s">
        <v>52</v>
      </c>
      <c r="D52" s="14">
        <v>70.38</v>
      </c>
      <c r="E52" s="16" t="s">
        <v>12</v>
      </c>
    </row>
    <row r="53" ht="32" customHeight="1" spans="1:5">
      <c r="A53" s="13">
        <v>2</v>
      </c>
      <c r="B53" s="13" t="s">
        <v>51</v>
      </c>
      <c r="C53" s="15" t="s">
        <v>53</v>
      </c>
      <c r="D53" s="14">
        <v>49.62</v>
      </c>
      <c r="E53" s="16" t="s">
        <v>12</v>
      </c>
    </row>
    <row r="54" ht="32" customHeight="1" spans="1:5">
      <c r="A54" s="13">
        <v>3</v>
      </c>
      <c r="B54" s="13" t="s">
        <v>51</v>
      </c>
      <c r="C54" s="15" t="s">
        <v>21</v>
      </c>
      <c r="D54" s="13">
        <v>150</v>
      </c>
      <c r="E54" s="18"/>
    </row>
    <row r="55" ht="32" customHeight="1" spans="1:5">
      <c r="A55" s="13">
        <v>4</v>
      </c>
      <c r="B55" s="13" t="s">
        <v>51</v>
      </c>
      <c r="C55" s="15" t="s">
        <v>22</v>
      </c>
      <c r="D55" s="13">
        <v>100</v>
      </c>
      <c r="E55" s="16" t="s">
        <v>54</v>
      </c>
    </row>
    <row r="56" ht="32" customHeight="1" spans="1:5">
      <c r="A56" s="13">
        <v>5</v>
      </c>
      <c r="B56" s="13" t="s">
        <v>51</v>
      </c>
      <c r="C56" s="15" t="s">
        <v>24</v>
      </c>
      <c r="D56" s="13">
        <v>100</v>
      </c>
      <c r="E56" s="18"/>
    </row>
    <row r="57" ht="32" customHeight="1" spans="1:5">
      <c r="A57" s="13">
        <v>6</v>
      </c>
      <c r="B57" s="13" t="s">
        <v>51</v>
      </c>
      <c r="C57" s="15" t="s">
        <v>25</v>
      </c>
      <c r="D57" s="13">
        <v>50</v>
      </c>
      <c r="E57" s="18"/>
    </row>
    <row r="58" ht="32" customHeight="1" spans="1:5">
      <c r="A58" s="13">
        <v>7</v>
      </c>
      <c r="B58" s="13" t="s">
        <v>51</v>
      </c>
      <c r="C58" s="15" t="s">
        <v>26</v>
      </c>
      <c r="D58" s="13">
        <v>10</v>
      </c>
      <c r="E58" s="18"/>
    </row>
    <row r="59" ht="32" customHeight="1" spans="1:5">
      <c r="A59" s="13">
        <v>8</v>
      </c>
      <c r="B59" s="13" t="s">
        <v>51</v>
      </c>
      <c r="C59" s="15" t="s">
        <v>27</v>
      </c>
      <c r="D59" s="13">
        <v>40</v>
      </c>
      <c r="E59" s="18"/>
    </row>
    <row r="60" ht="32" customHeight="1" spans="1:5">
      <c r="A60" s="13">
        <v>9</v>
      </c>
      <c r="B60" s="13" t="s">
        <v>51</v>
      </c>
      <c r="C60" s="15" t="s">
        <v>44</v>
      </c>
      <c r="D60" s="13">
        <v>29</v>
      </c>
      <c r="E60" s="16"/>
    </row>
    <row r="61" ht="32" customHeight="1" spans="1:5">
      <c r="A61" s="6" t="s">
        <v>55</v>
      </c>
      <c r="B61" s="6" t="s">
        <v>56</v>
      </c>
      <c r="C61" s="11"/>
      <c r="D61" s="6">
        <f>SUM(D62:D69)</f>
        <v>568</v>
      </c>
      <c r="E61" s="10"/>
    </row>
    <row r="62" ht="32" customHeight="1" spans="1:5">
      <c r="A62" s="13">
        <v>1</v>
      </c>
      <c r="B62" s="13" t="s">
        <v>57</v>
      </c>
      <c r="C62" s="15" t="s">
        <v>58</v>
      </c>
      <c r="D62" s="14">
        <v>150</v>
      </c>
      <c r="E62" s="16" t="s">
        <v>12</v>
      </c>
    </row>
    <row r="63" ht="47" customHeight="1" spans="1:5">
      <c r="A63" s="13">
        <v>2</v>
      </c>
      <c r="B63" s="13" t="s">
        <v>57</v>
      </c>
      <c r="C63" s="15" t="s">
        <v>59</v>
      </c>
      <c r="D63" s="14">
        <v>40</v>
      </c>
      <c r="E63" s="16" t="s">
        <v>12</v>
      </c>
    </row>
    <row r="64" ht="32" customHeight="1" spans="1:5">
      <c r="A64" s="13">
        <v>3</v>
      </c>
      <c r="B64" s="13" t="s">
        <v>57</v>
      </c>
      <c r="C64" s="15" t="s">
        <v>21</v>
      </c>
      <c r="D64" s="20">
        <v>150</v>
      </c>
      <c r="E64" s="18"/>
    </row>
    <row r="65" ht="32" customHeight="1" spans="1:5">
      <c r="A65" s="13">
        <v>4</v>
      </c>
      <c r="B65" s="13" t="s">
        <v>57</v>
      </c>
      <c r="C65" s="15" t="s">
        <v>24</v>
      </c>
      <c r="D65" s="13">
        <v>100</v>
      </c>
      <c r="E65" s="18"/>
    </row>
    <row r="66" ht="32" customHeight="1" spans="1:5">
      <c r="A66" s="13">
        <v>5</v>
      </c>
      <c r="B66" s="13" t="s">
        <v>57</v>
      </c>
      <c r="C66" s="15" t="s">
        <v>25</v>
      </c>
      <c r="D66" s="13">
        <v>40</v>
      </c>
      <c r="E66" s="18"/>
    </row>
    <row r="67" ht="32" customHeight="1" spans="1:5">
      <c r="A67" s="13">
        <v>6</v>
      </c>
      <c r="B67" s="13" t="s">
        <v>57</v>
      </c>
      <c r="C67" s="15" t="s">
        <v>26</v>
      </c>
      <c r="D67" s="13">
        <v>10</v>
      </c>
      <c r="E67" s="18"/>
    </row>
    <row r="68" ht="32" customHeight="1" spans="1:5">
      <c r="A68" s="13">
        <v>7</v>
      </c>
      <c r="B68" s="13" t="s">
        <v>57</v>
      </c>
      <c r="C68" s="15" t="s">
        <v>27</v>
      </c>
      <c r="D68" s="13">
        <v>40</v>
      </c>
      <c r="E68" s="18"/>
    </row>
    <row r="69" ht="32" customHeight="1" spans="1:5">
      <c r="A69" s="13">
        <v>8</v>
      </c>
      <c r="B69" s="13" t="s">
        <v>57</v>
      </c>
      <c r="C69" s="15" t="s">
        <v>44</v>
      </c>
      <c r="D69" s="13">
        <v>38</v>
      </c>
      <c r="E69" s="16"/>
    </row>
    <row r="70" ht="32" customHeight="1" spans="1:5">
      <c r="A70" s="6" t="s">
        <v>60</v>
      </c>
      <c r="B70" s="6" t="s">
        <v>61</v>
      </c>
      <c r="C70" s="11"/>
      <c r="D70" s="6">
        <f>SUM(D71:D78)</f>
        <v>473</v>
      </c>
      <c r="E70" s="10"/>
    </row>
    <row r="71" ht="32" customHeight="1" spans="1:5">
      <c r="A71" s="13">
        <v>1</v>
      </c>
      <c r="B71" s="13" t="s">
        <v>62</v>
      </c>
      <c r="C71" s="15" t="s">
        <v>63</v>
      </c>
      <c r="D71" s="14">
        <v>53</v>
      </c>
      <c r="E71" s="16" t="s">
        <v>12</v>
      </c>
    </row>
    <row r="72" ht="32" customHeight="1" spans="1:5">
      <c r="A72" s="13">
        <v>2</v>
      </c>
      <c r="B72" s="13" t="s">
        <v>62</v>
      </c>
      <c r="C72" s="15" t="s">
        <v>64</v>
      </c>
      <c r="D72" s="14">
        <v>67</v>
      </c>
      <c r="E72" s="16" t="s">
        <v>12</v>
      </c>
    </row>
    <row r="73" ht="32" customHeight="1" spans="1:5">
      <c r="A73" s="13">
        <v>3</v>
      </c>
      <c r="B73" s="13" t="s">
        <v>62</v>
      </c>
      <c r="C73" s="15" t="s">
        <v>21</v>
      </c>
      <c r="D73" s="20">
        <v>150</v>
      </c>
      <c r="E73" s="18"/>
    </row>
    <row r="74" ht="32" customHeight="1" spans="1:5">
      <c r="A74" s="13">
        <v>4</v>
      </c>
      <c r="B74" s="13" t="s">
        <v>62</v>
      </c>
      <c r="C74" s="15" t="s">
        <v>24</v>
      </c>
      <c r="D74" s="13">
        <v>100</v>
      </c>
      <c r="E74" s="18"/>
    </row>
    <row r="75" ht="32" customHeight="1" spans="1:5">
      <c r="A75" s="13">
        <v>5</v>
      </c>
      <c r="B75" s="13" t="s">
        <v>62</v>
      </c>
      <c r="C75" s="15" t="s">
        <v>25</v>
      </c>
      <c r="D75" s="13">
        <v>40</v>
      </c>
      <c r="E75" s="18"/>
    </row>
    <row r="76" ht="32" customHeight="1" spans="1:5">
      <c r="A76" s="13">
        <v>6</v>
      </c>
      <c r="B76" s="13" t="s">
        <v>62</v>
      </c>
      <c r="C76" s="15" t="s">
        <v>26</v>
      </c>
      <c r="D76" s="13">
        <v>10</v>
      </c>
      <c r="E76" s="18"/>
    </row>
    <row r="77" ht="32" customHeight="1" spans="1:5">
      <c r="A77" s="13">
        <v>7</v>
      </c>
      <c r="B77" s="13" t="s">
        <v>62</v>
      </c>
      <c r="C77" s="15" t="s">
        <v>27</v>
      </c>
      <c r="D77" s="13">
        <v>45</v>
      </c>
      <c r="E77" s="18"/>
    </row>
    <row r="78" ht="32" customHeight="1" spans="1:5">
      <c r="A78" s="13">
        <v>8</v>
      </c>
      <c r="B78" s="13" t="s">
        <v>62</v>
      </c>
      <c r="C78" s="15" t="s">
        <v>44</v>
      </c>
      <c r="D78" s="13">
        <v>8</v>
      </c>
      <c r="E78" s="18"/>
    </row>
    <row r="79" ht="32" customHeight="1" spans="1:5">
      <c r="A79" s="6" t="s">
        <v>65</v>
      </c>
      <c r="B79" s="6" t="s">
        <v>66</v>
      </c>
      <c r="C79" s="11"/>
      <c r="D79" s="6">
        <f>SUM(D80:D87)</f>
        <v>458</v>
      </c>
      <c r="E79" s="22"/>
    </row>
    <row r="80" ht="32" customHeight="1" spans="1:5">
      <c r="A80" s="13">
        <v>1</v>
      </c>
      <c r="B80" s="13" t="s">
        <v>67</v>
      </c>
      <c r="C80" s="15" t="s">
        <v>68</v>
      </c>
      <c r="D80" s="14">
        <v>52.73</v>
      </c>
      <c r="E80" s="16" t="s">
        <v>12</v>
      </c>
    </row>
    <row r="81" ht="32" customHeight="1" spans="1:5">
      <c r="A81" s="13">
        <v>2</v>
      </c>
      <c r="B81" s="13" t="s">
        <v>67</v>
      </c>
      <c r="C81" s="15" t="s">
        <v>69</v>
      </c>
      <c r="D81" s="14">
        <v>42.27</v>
      </c>
      <c r="E81" s="16" t="s">
        <v>12</v>
      </c>
    </row>
    <row r="82" ht="32" customHeight="1" spans="1:5">
      <c r="A82" s="13">
        <v>3</v>
      </c>
      <c r="B82" s="13" t="s">
        <v>67</v>
      </c>
      <c r="C82" s="15" t="s">
        <v>21</v>
      </c>
      <c r="D82" s="20">
        <v>150</v>
      </c>
      <c r="E82" s="18"/>
    </row>
    <row r="83" ht="32" customHeight="1" spans="1:5">
      <c r="A83" s="13">
        <v>4</v>
      </c>
      <c r="B83" s="13" t="s">
        <v>67</v>
      </c>
      <c r="C83" s="15" t="s">
        <v>24</v>
      </c>
      <c r="D83" s="13">
        <v>100</v>
      </c>
      <c r="E83" s="18"/>
    </row>
    <row r="84" ht="32" customHeight="1" spans="1:5">
      <c r="A84" s="13">
        <v>5</v>
      </c>
      <c r="B84" s="13" t="s">
        <v>67</v>
      </c>
      <c r="C84" s="15" t="s">
        <v>25</v>
      </c>
      <c r="D84" s="13">
        <v>50</v>
      </c>
      <c r="E84" s="18"/>
    </row>
    <row r="85" ht="32" customHeight="1" spans="1:5">
      <c r="A85" s="13">
        <v>6</v>
      </c>
      <c r="B85" s="13" t="s">
        <v>67</v>
      </c>
      <c r="C85" s="15" t="s">
        <v>26</v>
      </c>
      <c r="D85" s="13">
        <v>10</v>
      </c>
      <c r="E85" s="18"/>
    </row>
    <row r="86" ht="32" customHeight="1" spans="1:5">
      <c r="A86" s="13">
        <v>7</v>
      </c>
      <c r="B86" s="13" t="s">
        <v>67</v>
      </c>
      <c r="C86" s="15" t="s">
        <v>27</v>
      </c>
      <c r="D86" s="13">
        <v>45</v>
      </c>
      <c r="E86" s="16"/>
    </row>
    <row r="87" ht="32" customHeight="1" spans="1:5">
      <c r="A87" s="13">
        <v>8</v>
      </c>
      <c r="B87" s="13" t="s">
        <v>67</v>
      </c>
      <c r="C87" s="15" t="s">
        <v>44</v>
      </c>
      <c r="D87" s="13">
        <v>8</v>
      </c>
      <c r="E87" s="18"/>
    </row>
    <row r="88" ht="32" customHeight="1" spans="1:5">
      <c r="A88" s="6" t="s">
        <v>70</v>
      </c>
      <c r="B88" s="21" t="s">
        <v>71</v>
      </c>
      <c r="C88" s="11"/>
      <c r="D88" s="6">
        <f>SUM(D89:D96)</f>
        <v>438</v>
      </c>
      <c r="E88" s="22"/>
    </row>
    <row r="89" ht="32" customHeight="1" spans="1:5">
      <c r="A89" s="13">
        <v>1</v>
      </c>
      <c r="B89" s="13" t="s">
        <v>72</v>
      </c>
      <c r="C89" s="15" t="s">
        <v>73</v>
      </c>
      <c r="D89" s="14">
        <v>30</v>
      </c>
      <c r="E89" s="16" t="s">
        <v>12</v>
      </c>
    </row>
    <row r="90" ht="32" customHeight="1" spans="1:5">
      <c r="A90" s="13">
        <v>2</v>
      </c>
      <c r="B90" s="13" t="s">
        <v>72</v>
      </c>
      <c r="C90" s="15" t="s">
        <v>74</v>
      </c>
      <c r="D90" s="14">
        <v>50</v>
      </c>
      <c r="E90" s="16" t="s">
        <v>12</v>
      </c>
    </row>
    <row r="91" ht="32" customHeight="1" spans="1:5">
      <c r="A91" s="13">
        <v>3</v>
      </c>
      <c r="B91" s="13" t="s">
        <v>72</v>
      </c>
      <c r="C91" s="15" t="s">
        <v>21</v>
      </c>
      <c r="D91" s="13">
        <v>150</v>
      </c>
      <c r="E91" s="18"/>
    </row>
    <row r="92" ht="32" customHeight="1" spans="1:5">
      <c r="A92" s="13">
        <v>4</v>
      </c>
      <c r="B92" s="13" t="s">
        <v>72</v>
      </c>
      <c r="C92" s="15" t="s">
        <v>24</v>
      </c>
      <c r="D92" s="13">
        <v>100</v>
      </c>
      <c r="E92" s="18"/>
    </row>
    <row r="93" ht="32" customHeight="1" spans="1:5">
      <c r="A93" s="13">
        <v>5</v>
      </c>
      <c r="B93" s="13" t="s">
        <v>72</v>
      </c>
      <c r="C93" s="15" t="s">
        <v>25</v>
      </c>
      <c r="D93" s="13">
        <v>45</v>
      </c>
      <c r="E93" s="18"/>
    </row>
    <row r="94" ht="32" customHeight="1" spans="1:5">
      <c r="A94" s="13">
        <v>6</v>
      </c>
      <c r="B94" s="13" t="s">
        <v>72</v>
      </c>
      <c r="C94" s="15" t="s">
        <v>26</v>
      </c>
      <c r="D94" s="13">
        <v>10</v>
      </c>
      <c r="E94" s="18"/>
    </row>
    <row r="95" ht="32" customHeight="1" spans="1:5">
      <c r="A95" s="13">
        <v>7</v>
      </c>
      <c r="B95" s="13" t="s">
        <v>72</v>
      </c>
      <c r="C95" s="15" t="s">
        <v>27</v>
      </c>
      <c r="D95" s="13">
        <v>45</v>
      </c>
      <c r="E95" s="18"/>
    </row>
    <row r="96" ht="32" customHeight="1" spans="1:5">
      <c r="A96" s="13">
        <v>8</v>
      </c>
      <c r="B96" s="13" t="s">
        <v>72</v>
      </c>
      <c r="C96" s="15" t="s">
        <v>44</v>
      </c>
      <c r="D96" s="13">
        <v>8</v>
      </c>
      <c r="E96" s="18"/>
    </row>
    <row r="97" ht="32" customHeight="1" spans="1:5">
      <c r="A97" s="6" t="s">
        <v>75</v>
      </c>
      <c r="B97" s="21" t="s">
        <v>76</v>
      </c>
      <c r="C97" s="10"/>
      <c r="D97" s="23">
        <f>SUM(D98:D101)</f>
        <v>220</v>
      </c>
      <c r="E97" s="10"/>
    </row>
    <row r="98" ht="32" customHeight="1" spans="1:5">
      <c r="A98" s="13">
        <v>1</v>
      </c>
      <c r="B98" s="13" t="s">
        <v>77</v>
      </c>
      <c r="C98" s="15" t="s">
        <v>21</v>
      </c>
      <c r="D98" s="13">
        <v>150</v>
      </c>
      <c r="E98" s="18"/>
    </row>
    <row r="99" ht="32" customHeight="1" spans="1:5">
      <c r="A99" s="13">
        <v>2</v>
      </c>
      <c r="B99" s="13" t="s">
        <v>77</v>
      </c>
      <c r="C99" s="15" t="s">
        <v>24</v>
      </c>
      <c r="D99" s="13">
        <v>50</v>
      </c>
      <c r="E99" s="18"/>
    </row>
    <row r="100" ht="32" customHeight="1" spans="1:5">
      <c r="A100" s="13">
        <v>3</v>
      </c>
      <c r="B100" s="13" t="s">
        <v>77</v>
      </c>
      <c r="C100" s="15" t="s">
        <v>25</v>
      </c>
      <c r="D100" s="13">
        <v>15</v>
      </c>
      <c r="E100" s="18"/>
    </row>
    <row r="101" ht="32" customHeight="1" spans="1:5">
      <c r="A101" s="13">
        <v>4</v>
      </c>
      <c r="B101" s="13" t="s">
        <v>77</v>
      </c>
      <c r="C101" s="15" t="s">
        <v>26</v>
      </c>
      <c r="D101" s="13">
        <v>5</v>
      </c>
      <c r="E101" s="18"/>
    </row>
  </sheetData>
  <mergeCells count="3">
    <mergeCell ref="A1:B1"/>
    <mergeCell ref="A2:E2"/>
    <mergeCell ref="A4:C4"/>
  </mergeCells>
  <pageMargins left="0.751388888888889" right="0.751388888888889" top="1" bottom="1" header="0.5" footer="0.5"/>
  <pageSetup paperSize="9" scale="77" fitToHeight="0" orientation="portrait" horizontalDpi="600"/>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刘丽霞</cp:lastModifiedBy>
  <dcterms:created xsi:type="dcterms:W3CDTF">2023-01-07T08:36:00Z</dcterms:created>
  <cp:lastPrinted>2023-04-03T14:27:00Z</cp:lastPrinted>
  <dcterms:modified xsi:type="dcterms:W3CDTF">2023-12-28T08:25:07Z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51F56C51F25C4FE8AD7E1F265A09D25E</vt:lpwstr>
  </property>
  <property fmtid="{D5CDD505-2E9C-101B-9397-08002B2CF9AE}" pid="3" name="KSOProductBuildVer">
    <vt:lpwstr>2052-11.8.2.8555</vt:lpwstr>
  </property>
</Properties>
</file>